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ylkesmannen-my.sharepoint.com/personal/rihel_fylkesmannen_no/Documents/Skrivebord/SAMARBEIDSFORUM/"/>
    </mc:Choice>
  </mc:AlternateContent>
  <xr:revisionPtr revIDLastSave="2" documentId="8_{8B5689E7-7546-46EA-8242-B361727EFD9F}" xr6:coauthVersionLast="47" xr6:coauthVersionMax="47" xr10:uidLastSave="{16410C9D-362B-44A6-82B0-C5563E4809B5}"/>
  <bookViews>
    <workbookView xWindow="38280" yWindow="-120" windowWidth="38640" windowHeight="21120" xr2:uid="{20351165-7D1D-4F13-83CC-E98B472EACD9}"/>
  </bookViews>
  <sheets>
    <sheet name="Oversikt 1. side"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3" l="1"/>
  <c r="D13" i="3"/>
  <c r="D18" i="3"/>
  <c r="D5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Kjersti Okkelmo</author>
  </authors>
  <commentList>
    <comment ref="B9" authorId="0" shapeId="0" xr:uid="{13AFBFDF-B7A2-488B-A254-42D904EC28B7}">
      <text>
        <r>
          <rPr>
            <sz val="9"/>
            <color indexed="81"/>
            <rFont val="Tahoma"/>
            <family val="2"/>
          </rPr>
          <t>Denne tabellen fylles ut til slutt og skal gi en aggregert oversikt over de samlede beløpene i de aktuelle arkfanene</t>
        </r>
      </text>
    </comment>
  </commentList>
</comments>
</file>

<file path=xl/sharedStrings.xml><?xml version="1.0" encoding="utf-8"?>
<sst xmlns="http://schemas.openxmlformats.org/spreadsheetml/2006/main" count="57" uniqueCount="49">
  <si>
    <t>Tromsø kommune</t>
  </si>
  <si>
    <t>Steinerhøyskolen</t>
  </si>
  <si>
    <t>Longyearbyen lokalstyre</t>
  </si>
  <si>
    <t>Steinerbarnehagen Tromsø</t>
  </si>
  <si>
    <t>Samisk høgskole</t>
  </si>
  <si>
    <t>Innstilling fra samarbeidsforum for lokal kompetanseutvikling</t>
  </si>
  <si>
    <t>Samarbeidsforum (fylke/region)</t>
  </si>
  <si>
    <t>Troms og Finnmark</t>
  </si>
  <si>
    <t xml:space="preserve">Innstillingen gjelder (sett kryss for aktuelle ordninger) </t>
  </si>
  <si>
    <t xml:space="preserve">             a. regional ordning</t>
  </si>
  <si>
    <t>X</t>
  </si>
  <si>
    <t xml:space="preserve">             b. desentralisert ordning</t>
  </si>
  <si>
    <t xml:space="preserve">             c. kompetanseløftet</t>
  </si>
  <si>
    <t xml:space="preserve">Samarbeidsforumets sammensetning </t>
  </si>
  <si>
    <r>
      <t xml:space="preserve">Total sum for samlet tilskudd per tilskuddsmottaker </t>
    </r>
    <r>
      <rPr>
        <b/>
        <sz val="11"/>
        <color rgb="FFFF0000"/>
        <rFont val="Calibri"/>
        <family val="2"/>
        <scheme val="minor"/>
      </rPr>
      <t xml:space="preserve"> </t>
    </r>
  </si>
  <si>
    <t>Tilskuddsmottaker</t>
  </si>
  <si>
    <t>Totalt</t>
  </si>
  <si>
    <t>Universitetet i Stavanger  (UiS)/Læringsmiljøsenteret</t>
  </si>
  <si>
    <t>Total sum</t>
  </si>
  <si>
    <t>Høyskolen på Innlandet v/SePu</t>
  </si>
  <si>
    <t>UiT Norges arktiske universitet</t>
  </si>
  <si>
    <t>Partnerskap med region Midt-Finnmark v/ Porsanger kommune, Bærtua barnehage, Østerbotn naturbarnehage, Fagertun barnehage og Gamvik kommune</t>
  </si>
  <si>
    <t>Partnerskap med region Nord-Troms v/Storfjord   kommune og Storfjord naturbarnehage as</t>
  </si>
  <si>
    <t xml:space="preserve"> Partnerskap med RSK Midt-Finnmark v/Kautokeino</t>
  </si>
  <si>
    <t xml:space="preserve"> Partnerskap med Longyearbyen lokalstyre</t>
  </si>
  <si>
    <t xml:space="preserve"> Partnerskap med RSK Øst-Finnmark</t>
  </si>
  <si>
    <t xml:space="preserve"> Partnerskap med Steinerbarnehagen Tromsø</t>
  </si>
  <si>
    <t>Partnerskap med IBID v/Kulturbarnehagen, Kråkeslottet barnehage, Bamsestua barnehage, AS Norrøna barnehage, Kanutten barnehage, Barnehagen Hundre, Tusseladden friluftsbarnehage, Karveslettlia barnehage, Toftveien barnehage, Berg barnehage, Domkirkens barnehage, Åsland barnehage, Bjerkaker barnehage, Hamna friluftsbarnehage og Trollskogen barnehage</t>
  </si>
  <si>
    <t>Partnerskap med IBID v/Åsland barnehage, Bukkespranget barnehage, Myrvegen familiebarnehage, VirreVapp familiebarnehage, Ebeltoften familiebarnehage og Dalen familiebarnehage</t>
  </si>
  <si>
    <t>Partnerskap med Bamsestua friluftsbarnehage, Bjerkaker barnehage og Ameliahaugen barnehage</t>
  </si>
  <si>
    <t>Partnerskap med nettverk ReTro v/Barnehagen Hundre, Domkirkens barnehage, Hamna friluftsbarnehage og AS Norrøna barnehage</t>
  </si>
  <si>
    <t>Partnerskap med region Ytre Midt-Troms v/Senja kommune, NLM-barnehage Heimly AS, Sørreisa kommune og Bjørkli private barnehage AS</t>
  </si>
  <si>
    <t>Partnerskap med region Sør-Troms v/ Kvæfjord kommune, Ibestad kommune, Gratangen kommune, Tjeldsund kommune, Vàrdobàiki Samisk senter, Harstad kommune, Bjørnebåsen barnehage SA, Dalsletta barnehage SA, Grønnebakkan barnehage SA, Læringsverkstedet avdeling Bygdestua og avdeling Kanebo, og Furuberget FUS barnehage AS</t>
  </si>
  <si>
    <t>Partnerskap med Tromsø</t>
  </si>
  <si>
    <t>Partnerskap med Høyskolen i Innlandet v/SePu</t>
  </si>
  <si>
    <t>Region Nord-Troms v/Storfjord kommune og Storfjord naturbarnehage as</t>
  </si>
  <si>
    <t>Partnerskap med UiT - Norges arktiske universitet</t>
  </si>
  <si>
    <t>Region Øst-Finnmark v/Berlevåg kommune, Båtsfjord kommune, Tana kommune, Nesseby kommune, Sør-Varanger kommune, Vadsø kommune, Vardø kommune, Sentrum barnehage, Villaveien barnehage, Bjørnehiet familiebarnehage og Giellavealgu mànidgàrdi</t>
  </si>
  <si>
    <t>Partnerskap med Universitetet i Stavanger (UiS)/Læringsmiljøsenteret</t>
  </si>
  <si>
    <t>IBID - Ledelse v/Kulturbarnehagen, Kråkeslottet barnehage, Bamsestua barnehage, AS Norrøna barnehage, Kanutten barnehage, Barnehagen Hundre, Tusseladden friluftsbarnehage, Karveslettlia barnehage, Toftveien barnehage, Berg barnehage, Domkirkens barnehage, Åsland barnehage, Bjerkaker barnehage, Hamna friluftsbarnehage og Trollskogen barnehage</t>
  </si>
  <si>
    <t xml:space="preserve"> IBID v/Åsland barnehage, Bukkespranget barnehage, Myrvegen familiebarnehage, VirreVapp familiebarnehage, Ebeltoften familiebarnehage og Dalen familiebarnehage</t>
  </si>
  <si>
    <t>Bamsestua friluftsbarnehage, Bjerkaker barnehage og Ameliahaugen barnehage</t>
  </si>
  <si>
    <t>Nettverk ReTro v/ Barnehagen Hundre, Domkirkens barnehage, Hamna friluftsbarnehage og AS Norrøna barnehage</t>
  </si>
  <si>
    <t>Partnerskap med Region indre Midt-Troms v/Bardu kommune, Målselv kommune, Dyrøy kommune, Lavangen kommune og Salangen kommune</t>
  </si>
  <si>
    <t>Region indre Midt-Troms v/Bardu kommune, Målselv kommune, Dyrøy kommune, Lavangen kommune og Salangen kommune</t>
  </si>
  <si>
    <t>Partnerskap med Steinerhøyskolen i samarbeid med Samisk høgskole</t>
  </si>
  <si>
    <t>Region ytre Midt-Troms v/Senja kommune, NLM-barnehage Heimly AS, Sørreisa kommune og Bjørkli private barnehage AS</t>
  </si>
  <si>
    <t>Region Sør-Troms v/ Kvæfjord kommune, Ibestad kommune, Gratangen kommune, Tjeldsund kommune, Vàrdobàiki Samisk senter, Harstad kommune, Bjørnebåsen barnehage SA, Dalsletta barnehage SA, Grønnebakkan barnehage SA, Læringsverkstedet avdeling Bygdestua og avdeling Kanebo, og Furuberget FUS barnehage AS</t>
  </si>
  <si>
    <t>Fire kommunale eiere, fire private eiere, to barnehagemyndigheter, KS, Utdanningsforbundet, PBL, tre fra lokal UH, Sametinget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</si>
</sst>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kr&quot;\ * #,##0_-;\-&quot;kr&quot;\ * #,##0_-;_-&quot;kr&quot;\ * &quot;-&quot;_-;_-@_-"/>
    <numFmt numFmtId="44" formatCode="_-&quot;kr&quot;\ * #,##0.00_-;\-&quot;kr&quot;\ * #,##0.00_-;_-&quot;kr&quot;\ * &quot;-&quot;??_-;_-@_-"/>
    <numFmt numFmtId="164" formatCode="&quot;kr&quot;\ #,##0"/>
  </numFmts>
  <fonts count="15"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4"/>
      <color theme="1"/>
      <name val="Calibri"/>
      <family val="2"/>
      <scheme val="minor"/>
    </font>
    <font>
      <sz val="10"/>
      <name val="Calibri"/>
      <family val="2"/>
      <scheme val="minor"/>
    </font>
    <font>
      <b/>
      <sz val="11"/>
      <color rgb="FFFF0000"/>
      <name val="Calibri"/>
      <family val="2"/>
      <scheme val="minor"/>
    </font>
    <font>
      <b/>
      <sz val="12"/>
      <color theme="1"/>
      <name val="Calibri"/>
      <family val="2"/>
      <scheme val="minor"/>
    </font>
    <font>
      <b/>
      <sz val="12"/>
      <name val="Calibri"/>
      <family val="2"/>
      <scheme val="minor"/>
    </font>
    <font>
      <b/>
      <sz val="11"/>
      <name val="Calibri"/>
      <family val="2"/>
      <scheme val="minor"/>
    </font>
    <font>
      <sz val="9"/>
      <color indexed="81"/>
      <name val="Tahoma"/>
      <family val="2"/>
    </font>
    <font>
      <sz val="12"/>
      <color theme="1"/>
      <name val="Calibri"/>
      <family val="2"/>
      <scheme val="minor"/>
    </font>
    <font>
      <sz val="12"/>
      <name val="Calibri"/>
      <family val="2"/>
      <scheme val="minor"/>
    </font>
    <font>
      <sz val="9"/>
      <name val="Calibri"/>
      <family val="2"/>
      <scheme val="minor"/>
    </font>
    <font>
      <sz val="9"/>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50">
    <xf numFmtId="0" fontId="0" fillId="0" borderId="0" xfId="0"/>
    <xf numFmtId="0" fontId="4" fillId="2" borderId="0" xfId="0" applyFont="1" applyFill="1" applyAlignment="1">
      <alignment vertical="center"/>
    </xf>
    <xf numFmtId="0" fontId="0" fillId="2" borderId="0" xfId="0" applyFill="1"/>
    <xf numFmtId="0" fontId="1" fillId="4" borderId="3" xfId="0" applyFont="1" applyFill="1" applyBorder="1" applyAlignment="1">
      <alignment vertical="center" wrapText="1"/>
    </xf>
    <xf numFmtId="0" fontId="2" fillId="3" borderId="8" xfId="0" applyFont="1" applyFill="1" applyBorder="1" applyAlignment="1">
      <alignment vertical="center" wrapText="1"/>
    </xf>
    <xf numFmtId="0" fontId="1" fillId="2" borderId="9" xfId="0" applyFont="1" applyFill="1" applyBorder="1" applyAlignment="1">
      <alignment vertical="center" wrapText="1"/>
    </xf>
    <xf numFmtId="0" fontId="3" fillId="5" borderId="10" xfId="0" applyFont="1" applyFill="1" applyBorder="1" applyAlignment="1">
      <alignment vertical="center" wrapText="1"/>
    </xf>
    <xf numFmtId="0" fontId="2" fillId="3" borderId="10" xfId="0" applyFont="1" applyFill="1" applyBorder="1" applyAlignment="1">
      <alignment vertical="center" wrapText="1"/>
    </xf>
    <xf numFmtId="0" fontId="3" fillId="3" borderId="10" xfId="0" applyFont="1" applyFill="1" applyBorder="1" applyAlignment="1">
      <alignment vertical="center" wrapText="1"/>
    </xf>
    <xf numFmtId="0" fontId="5" fillId="3" borderId="10" xfId="0" applyFont="1" applyFill="1" applyBorder="1" applyAlignment="1">
      <alignment vertical="center" wrapText="1"/>
    </xf>
    <xf numFmtId="0" fontId="0" fillId="2" borderId="0" xfId="0" applyFill="1" applyAlignment="1">
      <alignment vertical="center" wrapText="1"/>
    </xf>
    <xf numFmtId="0" fontId="1" fillId="2" borderId="13" xfId="0" applyFont="1" applyFill="1" applyBorder="1"/>
    <xf numFmtId="0" fontId="1" fillId="2" borderId="0" xfId="0" applyFont="1" applyFill="1"/>
    <xf numFmtId="42" fontId="11" fillId="3" borderId="12" xfId="0" applyNumberFormat="1" applyFont="1" applyFill="1" applyBorder="1"/>
    <xf numFmtId="42" fontId="12" fillId="3" borderId="12" xfId="0" applyNumberFormat="1" applyFont="1" applyFill="1" applyBorder="1"/>
    <xf numFmtId="164" fontId="1" fillId="3" borderId="5" xfId="0" applyNumberFormat="1" applyFont="1" applyFill="1" applyBorder="1" applyAlignment="1">
      <alignment horizontal="right"/>
    </xf>
    <xf numFmtId="42" fontId="12" fillId="3" borderId="14" xfId="0" applyNumberFormat="1" applyFont="1" applyFill="1" applyBorder="1"/>
    <xf numFmtId="42" fontId="8" fillId="3" borderId="7" xfId="0" applyNumberFormat="1" applyFont="1" applyFill="1" applyBorder="1"/>
    <xf numFmtId="49" fontId="13" fillId="3" borderId="6" xfId="0" applyNumberFormat="1" applyFont="1" applyFill="1" applyBorder="1" applyAlignment="1">
      <alignment wrapText="1"/>
    </xf>
    <xf numFmtId="49" fontId="14" fillId="3" borderId="4" xfId="0" applyNumberFormat="1" applyFont="1" applyFill="1" applyBorder="1" applyAlignment="1">
      <alignment wrapText="1"/>
    </xf>
    <xf numFmtId="49" fontId="13" fillId="3" borderId="4" xfId="0" applyNumberFormat="1" applyFont="1" applyFill="1" applyBorder="1" applyAlignment="1">
      <alignment wrapText="1"/>
    </xf>
    <xf numFmtId="49" fontId="7" fillId="3" borderId="15" xfId="0" applyNumberFormat="1" applyFont="1" applyFill="1" applyBorder="1" applyAlignment="1">
      <alignment wrapText="1"/>
    </xf>
    <xf numFmtId="42" fontId="8" fillId="3" borderId="16" xfId="0" applyNumberFormat="1" applyFont="1" applyFill="1" applyBorder="1"/>
    <xf numFmtId="49" fontId="13" fillId="3" borderId="17" xfId="0" applyNumberFormat="1" applyFont="1" applyFill="1" applyBorder="1" applyAlignment="1">
      <alignment wrapText="1"/>
    </xf>
    <xf numFmtId="49" fontId="9" fillId="3" borderId="15" xfId="0" applyNumberFormat="1" applyFont="1" applyFill="1" applyBorder="1" applyAlignment="1">
      <alignment wrapText="1"/>
    </xf>
    <xf numFmtId="49" fontId="14" fillId="3" borderId="17" xfId="0" applyNumberFormat="1" applyFont="1" applyFill="1" applyBorder="1" applyAlignment="1">
      <alignment wrapText="1"/>
    </xf>
    <xf numFmtId="42" fontId="8" fillId="3" borderId="19" xfId="0" applyNumberFormat="1" applyFont="1" applyFill="1" applyBorder="1"/>
    <xf numFmtId="42" fontId="8" fillId="3" borderId="21" xfId="0" applyNumberFormat="1" applyFont="1" applyFill="1" applyBorder="1"/>
    <xf numFmtId="42" fontId="11" fillId="3" borderId="22" xfId="0" applyNumberFormat="1" applyFont="1" applyFill="1" applyBorder="1"/>
    <xf numFmtId="42" fontId="2" fillId="3" borderId="23" xfId="0" applyNumberFormat="1" applyFont="1" applyFill="1" applyBorder="1"/>
    <xf numFmtId="42" fontId="2" fillId="3" borderId="22" xfId="0" applyNumberFormat="1" applyFont="1" applyFill="1" applyBorder="1"/>
    <xf numFmtId="42" fontId="0" fillId="3" borderId="23" xfId="0" applyNumberFormat="1" applyFont="1" applyFill="1" applyBorder="1"/>
    <xf numFmtId="42" fontId="11" fillId="3" borderId="2" xfId="0" applyNumberFormat="1" applyFont="1" applyFill="1" applyBorder="1"/>
    <xf numFmtId="164" fontId="1" fillId="3" borderId="16" xfId="0" applyNumberFormat="1" applyFont="1" applyFill="1" applyBorder="1" applyAlignment="1">
      <alignment horizontal="right"/>
    </xf>
    <xf numFmtId="42" fontId="11" fillId="3" borderId="23" xfId="0" applyNumberFormat="1" applyFont="1" applyFill="1" applyBorder="1"/>
    <xf numFmtId="42" fontId="7" fillId="3" borderId="19" xfId="0" applyNumberFormat="1" applyFont="1" applyFill="1" applyBorder="1"/>
    <xf numFmtId="49" fontId="14" fillId="3" borderId="20" xfId="0" applyNumberFormat="1" applyFont="1" applyFill="1" applyBorder="1" applyAlignment="1">
      <alignment wrapText="1"/>
    </xf>
    <xf numFmtId="164" fontId="1" fillId="3" borderId="21" xfId="0" applyNumberFormat="1" applyFont="1" applyFill="1" applyBorder="1" applyAlignment="1">
      <alignment horizontal="right"/>
    </xf>
    <xf numFmtId="42" fontId="12" fillId="3" borderId="1" xfId="0" applyNumberFormat="1" applyFont="1" applyFill="1" applyBorder="1"/>
    <xf numFmtId="0" fontId="7" fillId="2" borderId="24" xfId="0" applyFont="1" applyFill="1" applyBorder="1"/>
    <xf numFmtId="0" fontId="7" fillId="2" borderId="25" xfId="0" applyFont="1" applyFill="1" applyBorder="1"/>
    <xf numFmtId="0" fontId="7" fillId="2" borderId="26" xfId="0" applyFont="1" applyFill="1" applyBorder="1"/>
    <xf numFmtId="49" fontId="7" fillId="3" borderId="20" xfId="0" applyNumberFormat="1" applyFont="1" applyFill="1" applyBorder="1" applyAlignment="1">
      <alignment wrapText="1"/>
    </xf>
    <xf numFmtId="42" fontId="0" fillId="3" borderId="2" xfId="0" applyNumberFormat="1" applyFont="1" applyFill="1" applyBorder="1"/>
    <xf numFmtId="49" fontId="1" fillId="3" borderId="15" xfId="0" applyNumberFormat="1" applyFont="1" applyFill="1" applyBorder="1" applyAlignment="1">
      <alignment wrapText="1"/>
    </xf>
    <xf numFmtId="42" fontId="0" fillId="3" borderId="22" xfId="0" applyNumberFormat="1" applyFont="1" applyFill="1" applyBorder="1"/>
    <xf numFmtId="49" fontId="0" fillId="3" borderId="15" xfId="0" applyNumberFormat="1" applyFont="1" applyFill="1" applyBorder="1" applyAlignment="1">
      <alignment wrapText="1"/>
    </xf>
    <xf numFmtId="44" fontId="1" fillId="3" borderId="18" xfId="0" applyNumberFormat="1" applyFont="1" applyFill="1" applyBorder="1"/>
    <xf numFmtId="0" fontId="8" fillId="3" borderId="11" xfId="0" applyFont="1" applyFill="1" applyBorder="1"/>
    <xf numFmtId="164" fontId="7" fillId="3" borderId="1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2A74A-B15E-4A3F-8B42-F0158443D96B}">
  <sheetPr>
    <pageSetUpPr fitToPage="1"/>
  </sheetPr>
  <dimension ref="B1:D54"/>
  <sheetViews>
    <sheetView tabSelected="1" zoomScale="160" zoomScaleNormal="160" workbookViewId="0">
      <selection activeCell="E8" sqref="E8"/>
    </sheetView>
  </sheetViews>
  <sheetFormatPr baseColWidth="10" defaultColWidth="11.42578125" defaultRowHeight="15" x14ac:dyDescent="0.25"/>
  <cols>
    <col min="1" max="1" width="6.7109375" style="2" customWidth="1"/>
    <col min="2" max="2" width="57" style="2" customWidth="1"/>
    <col min="3" max="3" width="36.85546875" style="2" customWidth="1"/>
    <col min="4" max="4" width="20.5703125" style="12" customWidth="1"/>
    <col min="5" max="5" width="6" style="2" customWidth="1"/>
    <col min="6" max="6" width="22" style="2" bestFit="1" customWidth="1"/>
    <col min="7" max="7" width="29.5703125" style="2" bestFit="1" customWidth="1"/>
    <col min="8" max="8" width="32" style="2" customWidth="1"/>
    <col min="9" max="16384" width="11.42578125" style="2"/>
  </cols>
  <sheetData>
    <row r="1" spans="2:4" ht="19.5" thickBot="1" x14ac:dyDescent="0.3">
      <c r="B1" s="1" t="s">
        <v>5</v>
      </c>
    </row>
    <row r="2" spans="2:4" x14ac:dyDescent="0.25">
      <c r="B2" s="3" t="s">
        <v>6</v>
      </c>
      <c r="C2" s="4" t="s">
        <v>7</v>
      </c>
    </row>
    <row r="3" spans="2:4" x14ac:dyDescent="0.25">
      <c r="B3" s="5" t="s">
        <v>8</v>
      </c>
      <c r="C3" s="6"/>
    </row>
    <row r="4" spans="2:4" x14ac:dyDescent="0.25">
      <c r="B4" s="5" t="s">
        <v>9</v>
      </c>
      <c r="C4" s="7" t="s">
        <v>10</v>
      </c>
    </row>
    <row r="5" spans="2:4" x14ac:dyDescent="0.25">
      <c r="B5" s="5" t="s">
        <v>11</v>
      </c>
      <c r="C5" s="8"/>
    </row>
    <row r="6" spans="2:4" x14ac:dyDescent="0.25">
      <c r="B6" s="5" t="s">
        <v>12</v>
      </c>
      <c r="C6" s="8"/>
    </row>
    <row r="7" spans="2:4" ht="51" x14ac:dyDescent="0.25">
      <c r="B7" s="5" t="s">
        <v>13</v>
      </c>
      <c r="C7" s="9" t="s">
        <v>48</v>
      </c>
    </row>
    <row r="8" spans="2:4" ht="15.75" thickBot="1" x14ac:dyDescent="0.3">
      <c r="B8" s="10"/>
      <c r="C8" s="10"/>
    </row>
    <row r="9" spans="2:4" ht="15.75" thickBot="1" x14ac:dyDescent="0.3">
      <c r="B9" s="11" t="s">
        <v>14</v>
      </c>
    </row>
    <row r="10" spans="2:4" ht="16.5" thickBot="1" x14ac:dyDescent="0.3">
      <c r="B10" s="39" t="s">
        <v>15</v>
      </c>
      <c r="C10" s="40"/>
      <c r="D10" s="41" t="s">
        <v>18</v>
      </c>
    </row>
    <row r="11" spans="2:4" ht="15.75" x14ac:dyDescent="0.25">
      <c r="B11" s="21" t="s">
        <v>17</v>
      </c>
      <c r="C11" s="28"/>
      <c r="D11" s="33"/>
    </row>
    <row r="12" spans="2:4" ht="24.75" x14ac:dyDescent="0.25">
      <c r="B12" s="36" t="s">
        <v>43</v>
      </c>
      <c r="C12" s="32">
        <v>350000</v>
      </c>
      <c r="D12" s="37"/>
    </row>
    <row r="13" spans="2:4" ht="16.5" thickBot="1" x14ac:dyDescent="0.3">
      <c r="B13" s="25" t="s">
        <v>33</v>
      </c>
      <c r="C13" s="34">
        <v>109000</v>
      </c>
      <c r="D13" s="35">
        <f>C12+C13</f>
        <v>459000</v>
      </c>
    </row>
    <row r="14" spans="2:4" ht="15.75" x14ac:dyDescent="0.25">
      <c r="B14" s="21" t="s">
        <v>1</v>
      </c>
      <c r="C14" s="28"/>
      <c r="D14" s="33"/>
    </row>
    <row r="15" spans="2:4" ht="16.5" thickBot="1" x14ac:dyDescent="0.3">
      <c r="B15" s="25" t="s">
        <v>26</v>
      </c>
      <c r="C15" s="34">
        <v>180000</v>
      </c>
      <c r="D15" s="35">
        <v>180000</v>
      </c>
    </row>
    <row r="16" spans="2:4" ht="15.75" x14ac:dyDescent="0.25">
      <c r="B16" s="21" t="s">
        <v>19</v>
      </c>
      <c r="C16" s="28"/>
      <c r="D16" s="33"/>
    </row>
    <row r="17" spans="2:4" ht="15.75" x14ac:dyDescent="0.25">
      <c r="B17" s="36" t="s">
        <v>25</v>
      </c>
      <c r="C17" s="32">
        <v>1238816</v>
      </c>
      <c r="D17" s="37"/>
    </row>
    <row r="18" spans="2:4" ht="16.5" thickBot="1" x14ac:dyDescent="0.3">
      <c r="B18" s="25" t="s">
        <v>24</v>
      </c>
      <c r="C18" s="34">
        <v>487420</v>
      </c>
      <c r="D18" s="35">
        <f>C17+C18</f>
        <v>1726236</v>
      </c>
    </row>
    <row r="19" spans="2:4" ht="15.75" x14ac:dyDescent="0.25">
      <c r="B19" s="42" t="s">
        <v>4</v>
      </c>
      <c r="C19" s="32"/>
      <c r="D19" s="37"/>
    </row>
    <row r="20" spans="2:4" ht="16.5" thickBot="1" x14ac:dyDescent="0.3">
      <c r="B20" s="25" t="s">
        <v>23</v>
      </c>
      <c r="C20" s="34">
        <v>185000</v>
      </c>
      <c r="D20" s="35">
        <v>185000</v>
      </c>
    </row>
    <row r="21" spans="2:4" ht="15.75" x14ac:dyDescent="0.25">
      <c r="B21" s="21" t="s">
        <v>20</v>
      </c>
      <c r="C21" s="28"/>
      <c r="D21" s="33"/>
    </row>
    <row r="22" spans="2:4" ht="66.75" customHeight="1" x14ac:dyDescent="0.25">
      <c r="B22" s="36" t="s">
        <v>27</v>
      </c>
      <c r="C22" s="32">
        <v>295000</v>
      </c>
      <c r="D22" s="37"/>
    </row>
    <row r="23" spans="2:4" ht="24.75" x14ac:dyDescent="0.25">
      <c r="B23" s="20" t="s">
        <v>22</v>
      </c>
      <c r="C23" s="38">
        <v>246000</v>
      </c>
      <c r="D23" s="15"/>
    </row>
    <row r="24" spans="2:4" ht="25.5" customHeight="1" x14ac:dyDescent="0.25">
      <c r="B24" s="20" t="s">
        <v>21</v>
      </c>
      <c r="C24" s="14">
        <v>702576</v>
      </c>
      <c r="D24" s="15"/>
    </row>
    <row r="25" spans="2:4" ht="36.75" x14ac:dyDescent="0.25">
      <c r="B25" s="19" t="s">
        <v>28</v>
      </c>
      <c r="C25" s="13">
        <v>295200</v>
      </c>
      <c r="D25" s="15"/>
    </row>
    <row r="26" spans="2:4" ht="24.75" x14ac:dyDescent="0.25">
      <c r="B26" s="19" t="s">
        <v>29</v>
      </c>
      <c r="C26" s="13">
        <v>157440</v>
      </c>
      <c r="D26" s="15"/>
    </row>
    <row r="27" spans="2:4" ht="24.75" x14ac:dyDescent="0.25">
      <c r="B27" s="19" t="s">
        <v>30</v>
      </c>
      <c r="C27" s="13">
        <v>157440</v>
      </c>
      <c r="D27" s="15"/>
    </row>
    <row r="28" spans="2:4" ht="28.5" customHeight="1" x14ac:dyDescent="0.25">
      <c r="B28" s="20" t="s">
        <v>31</v>
      </c>
      <c r="C28" s="14">
        <v>366720</v>
      </c>
      <c r="D28" s="15"/>
    </row>
    <row r="29" spans="2:4" ht="66" customHeight="1" thickBot="1" x14ac:dyDescent="0.3">
      <c r="B29" s="18" t="s">
        <v>32</v>
      </c>
      <c r="C29" s="16">
        <v>316848</v>
      </c>
      <c r="D29" s="17">
        <f>C22+C23+C24+C25+C26+C27+C28+C29</f>
        <v>2537224</v>
      </c>
    </row>
    <row r="30" spans="2:4" ht="15.75" x14ac:dyDescent="0.25">
      <c r="B30" s="21" t="s">
        <v>2</v>
      </c>
      <c r="C30" s="28"/>
      <c r="D30" s="22"/>
    </row>
    <row r="31" spans="2:4" ht="16.5" thickBot="1" x14ac:dyDescent="0.3">
      <c r="B31" s="23" t="s">
        <v>34</v>
      </c>
      <c r="C31" s="29"/>
      <c r="D31" s="26">
        <v>110000</v>
      </c>
    </row>
    <row r="32" spans="2:4" ht="30" x14ac:dyDescent="0.25">
      <c r="B32" s="24" t="s">
        <v>35</v>
      </c>
      <c r="C32" s="30"/>
      <c r="D32" s="22"/>
    </row>
    <row r="33" spans="2:4" ht="16.5" thickBot="1" x14ac:dyDescent="0.3">
      <c r="B33" s="36" t="s">
        <v>36</v>
      </c>
      <c r="C33" s="43"/>
      <c r="D33" s="27">
        <v>108431</v>
      </c>
    </row>
    <row r="34" spans="2:4" ht="75" x14ac:dyDescent="0.25">
      <c r="B34" s="44" t="s">
        <v>37</v>
      </c>
      <c r="C34" s="45"/>
      <c r="D34" s="22"/>
    </row>
    <row r="35" spans="2:4" ht="16.5" thickBot="1" x14ac:dyDescent="0.3">
      <c r="B35" s="36" t="s">
        <v>34</v>
      </c>
      <c r="C35" s="43"/>
      <c r="D35" s="27">
        <v>365984</v>
      </c>
    </row>
    <row r="36" spans="2:4" ht="15.75" x14ac:dyDescent="0.25">
      <c r="B36" s="46" t="s">
        <v>0</v>
      </c>
      <c r="C36" s="45"/>
      <c r="D36" s="22"/>
    </row>
    <row r="37" spans="2:4" ht="16.5" thickBot="1" x14ac:dyDescent="0.3">
      <c r="B37" s="36" t="s">
        <v>38</v>
      </c>
      <c r="C37" s="43"/>
      <c r="D37" s="27">
        <v>290000</v>
      </c>
    </row>
    <row r="38" spans="2:4" ht="93" customHeight="1" x14ac:dyDescent="0.25">
      <c r="B38" s="44" t="s">
        <v>39</v>
      </c>
      <c r="C38" s="45"/>
      <c r="D38" s="22"/>
    </row>
    <row r="39" spans="2:4" ht="16.5" thickBot="1" x14ac:dyDescent="0.3">
      <c r="B39" s="36" t="s">
        <v>36</v>
      </c>
      <c r="C39" s="43"/>
      <c r="D39" s="27">
        <v>457125</v>
      </c>
    </row>
    <row r="40" spans="2:4" ht="44.25" customHeight="1" x14ac:dyDescent="0.25">
      <c r="B40" s="44" t="s">
        <v>40</v>
      </c>
      <c r="C40" s="45"/>
      <c r="D40" s="22"/>
    </row>
    <row r="41" spans="2:4" ht="16.5" thickBot="1" x14ac:dyDescent="0.3">
      <c r="B41" s="36" t="s">
        <v>36</v>
      </c>
      <c r="C41" s="43"/>
      <c r="D41" s="27">
        <v>188600</v>
      </c>
    </row>
    <row r="42" spans="2:4" ht="30" x14ac:dyDescent="0.25">
      <c r="B42" s="44" t="s">
        <v>41</v>
      </c>
      <c r="C42" s="45"/>
      <c r="D42" s="22"/>
    </row>
    <row r="43" spans="2:4" ht="16.5" thickBot="1" x14ac:dyDescent="0.3">
      <c r="B43" s="36" t="s">
        <v>36</v>
      </c>
      <c r="C43" s="43"/>
      <c r="D43" s="27">
        <v>90000</v>
      </c>
    </row>
    <row r="44" spans="2:4" ht="31.5" customHeight="1" x14ac:dyDescent="0.25">
      <c r="B44" s="44" t="s">
        <v>42</v>
      </c>
      <c r="C44" s="45"/>
      <c r="D44" s="22"/>
    </row>
    <row r="45" spans="2:4" ht="16.5" thickBot="1" x14ac:dyDescent="0.3">
      <c r="B45" s="36" t="s">
        <v>36</v>
      </c>
      <c r="C45" s="43"/>
      <c r="D45" s="27">
        <v>107600</v>
      </c>
    </row>
    <row r="46" spans="2:4" ht="15.75" x14ac:dyDescent="0.25">
      <c r="B46" s="44" t="s">
        <v>3</v>
      </c>
      <c r="C46" s="45"/>
      <c r="D46" s="22"/>
    </row>
    <row r="47" spans="2:4" ht="16.5" thickBot="1" x14ac:dyDescent="0.3">
      <c r="B47" s="36" t="s">
        <v>45</v>
      </c>
      <c r="C47" s="43"/>
      <c r="D47" s="27">
        <v>20000</v>
      </c>
    </row>
    <row r="48" spans="2:4" ht="29.25" customHeight="1" x14ac:dyDescent="0.25">
      <c r="B48" s="44" t="s">
        <v>44</v>
      </c>
      <c r="C48" s="45"/>
      <c r="D48" s="22"/>
    </row>
    <row r="49" spans="2:4" ht="16.5" thickBot="1" x14ac:dyDescent="0.3">
      <c r="B49" s="36" t="s">
        <v>38</v>
      </c>
      <c r="C49" s="43"/>
      <c r="D49" s="27">
        <v>400000</v>
      </c>
    </row>
    <row r="50" spans="2:4" ht="30" x14ac:dyDescent="0.25">
      <c r="B50" s="44" t="s">
        <v>46</v>
      </c>
      <c r="C50" s="45"/>
      <c r="D50" s="22"/>
    </row>
    <row r="51" spans="2:4" ht="16.5" thickBot="1" x14ac:dyDescent="0.3">
      <c r="B51" s="36" t="s">
        <v>36</v>
      </c>
      <c r="C51" s="43"/>
      <c r="D51" s="27">
        <v>560000</v>
      </c>
    </row>
    <row r="52" spans="2:4" ht="90" x14ac:dyDescent="0.25">
      <c r="B52" s="44" t="s">
        <v>47</v>
      </c>
      <c r="C52" s="45"/>
      <c r="D52" s="22"/>
    </row>
    <row r="53" spans="2:4" ht="16.5" thickBot="1" x14ac:dyDescent="0.3">
      <c r="B53" s="36" t="s">
        <v>36</v>
      </c>
      <c r="C53" s="31"/>
      <c r="D53" s="26">
        <v>205300</v>
      </c>
    </row>
    <row r="54" spans="2:4" ht="16.5" thickBot="1" x14ac:dyDescent="0.3">
      <c r="B54" s="48" t="s">
        <v>16</v>
      </c>
      <c r="C54" s="47"/>
      <c r="D54" s="49">
        <f>SUM(D11:D53)</f>
        <v>7990500</v>
      </c>
    </row>
  </sheetData>
  <mergeCells count="1">
    <mergeCell ref="B8:C8"/>
  </mergeCells>
  <pageMargins left="0.70866141732283472" right="0.70866141732283472" top="0.74803149606299213" bottom="0.74803149606299213" header="0.31496062992125984" footer="0.31496062992125984"/>
  <pageSetup paperSize="9" scale="72" fitToHeight="2"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ADC5DD625ECEF4AB4FB1B6AA7774638" ma:contentTypeVersion="4" ma:contentTypeDescription="Opprett et nytt dokument." ma:contentTypeScope="" ma:versionID="e2663b7f5f22312b9ce45725f1473601">
  <xsd:schema xmlns:xsd="http://www.w3.org/2001/XMLSchema" xmlns:xs="http://www.w3.org/2001/XMLSchema" xmlns:p="http://schemas.microsoft.com/office/2006/metadata/properties" xmlns:ns2="259adcc3-18d7-48f1-93b2-6dda9a36e308" xmlns:ns3="62b123f6-3560-434c-a2ce-471362a06656" targetNamespace="http://schemas.microsoft.com/office/2006/metadata/properties" ma:root="true" ma:fieldsID="df747f3c1de68a08e1f1aab2afdc7a65" ns2:_="" ns3:_="">
    <xsd:import namespace="259adcc3-18d7-48f1-93b2-6dda9a36e308"/>
    <xsd:import namespace="62b123f6-3560-434c-a2ce-471362a066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9adcc3-18d7-48f1-93b2-6dda9a36e3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b123f6-3560-434c-a2ce-471362a06656"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0A75CB-C2DE-4DC5-9996-E32841C0CE8A}">
  <ds:schemaRefs>
    <ds:schemaRef ds:uri="http://schemas.microsoft.com/sharepoint/v3/contenttype/forms"/>
  </ds:schemaRefs>
</ds:datastoreItem>
</file>

<file path=customXml/itemProps2.xml><?xml version="1.0" encoding="utf-8"?>
<ds:datastoreItem xmlns:ds="http://schemas.openxmlformats.org/officeDocument/2006/customXml" ds:itemID="{7B5623DE-AFEE-4C89-9BF4-63258E580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9adcc3-18d7-48f1-93b2-6dda9a36e308"/>
    <ds:schemaRef ds:uri="62b123f6-3560-434c-a2ce-471362a066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1E4F8D-7806-484C-8965-C4F2CBCF40E6}">
  <ds:schemaRefs>
    <ds:schemaRef ds:uri="http://purl.org/dc/dcmitype/"/>
    <ds:schemaRef ds:uri="http://schemas.microsoft.com/office/infopath/2007/PartnerControls"/>
    <ds:schemaRef ds:uri="62b123f6-3560-434c-a2ce-471362a06656"/>
    <ds:schemaRef ds:uri="http://purl.org/dc/elements/1.1/"/>
    <ds:schemaRef ds:uri="http://schemas.microsoft.com/office/2006/documentManagement/types"/>
    <ds:schemaRef ds:uri="http://purl.org/dc/terms/"/>
    <ds:schemaRef ds:uri="259adcc3-18d7-48f1-93b2-6dda9a36e308"/>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Oversikt 1. side</vt:lpstr>
    </vt:vector>
  </TitlesOfParts>
  <Manager/>
  <Company>Utdanningsdirektoratet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Anne-Berit Kavli</dc:creator>
  <cp:keywords/>
  <dc:description/>
  <cp:lastModifiedBy>Hellesvik, Rita</cp:lastModifiedBy>
  <cp:revision/>
  <cp:lastPrinted>2023-03-24T08:59:37Z</cp:lastPrinted>
  <dcterms:created xsi:type="dcterms:W3CDTF">2022-11-24T12:44:36Z</dcterms:created>
  <dcterms:modified xsi:type="dcterms:W3CDTF">2023-03-24T09:02:07Z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0x0101002ADC5DD625ECEF4AB4FB1B6AA7774638</vt:lpwstr>
  </property>
  <property fmtid="{D5CDD505-2E9C-101B-9397-08002B2CF9AE}" pid="3" name="Order">
    <vt:r8>112400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